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8915" windowHeight="11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30" i="1" l="1"/>
  <c r="H30" i="1" s="1"/>
  <c r="E29" i="1"/>
  <c r="H29" i="1" s="1"/>
  <c r="E28" i="1"/>
  <c r="H28" i="1" s="1"/>
  <c r="G27" i="1"/>
  <c r="F27" i="1"/>
  <c r="D27" i="1"/>
  <c r="C27" i="1"/>
  <c r="E26" i="1"/>
  <c r="H26" i="1" s="1"/>
  <c r="E25" i="1"/>
  <c r="H25" i="1" s="1"/>
  <c r="E24" i="1"/>
  <c r="H24" i="1" s="1"/>
  <c r="G23" i="1"/>
  <c r="F23" i="1"/>
  <c r="F20" i="1" s="1"/>
  <c r="D23" i="1"/>
  <c r="D20" i="1" s="1"/>
  <c r="C23" i="1"/>
  <c r="E22" i="1"/>
  <c r="E21" i="1"/>
  <c r="H21" i="1" s="1"/>
  <c r="G20" i="1"/>
  <c r="C20" i="1"/>
  <c r="E18" i="1"/>
  <c r="H18" i="1" s="1"/>
  <c r="E17" i="1"/>
  <c r="E16" i="1"/>
  <c r="H16" i="1" s="1"/>
  <c r="G15" i="1"/>
  <c r="F15" i="1"/>
  <c r="D15" i="1"/>
  <c r="C15" i="1"/>
  <c r="E14" i="1"/>
  <c r="H14" i="1" s="1"/>
  <c r="E13" i="1"/>
  <c r="E12" i="1"/>
  <c r="H12" i="1" s="1"/>
  <c r="G11" i="1"/>
  <c r="F11" i="1"/>
  <c r="D11" i="1"/>
  <c r="D8" i="1" s="1"/>
  <c r="D31" i="1" s="1"/>
  <c r="C11" i="1"/>
  <c r="E10" i="1"/>
  <c r="H10" i="1" s="1"/>
  <c r="E9" i="1"/>
  <c r="H9" i="1" s="1"/>
  <c r="F8" i="1"/>
  <c r="F31" i="1" l="1"/>
  <c r="E23" i="1"/>
  <c r="G8" i="1"/>
  <c r="G31" i="1" s="1"/>
  <c r="C8" i="1"/>
  <c r="C31" i="1" s="1"/>
  <c r="E27" i="1"/>
  <c r="E20" i="1"/>
  <c r="E15" i="1"/>
  <c r="E11" i="1"/>
  <c r="H23" i="1"/>
  <c r="H27" i="1"/>
  <c r="H13" i="1"/>
  <c r="H11" i="1" s="1"/>
  <c r="H17" i="1"/>
  <c r="H15" i="1" s="1"/>
  <c r="H22" i="1"/>
  <c r="H20" i="1" l="1"/>
  <c r="H8" i="1"/>
  <c r="H31" i="1" s="1"/>
  <c r="E8" i="1"/>
  <c r="E31" i="1" s="1"/>
</calcChain>
</file>

<file path=xl/sharedStrings.xml><?xml version="1.0" encoding="utf-8"?>
<sst xmlns="http://schemas.openxmlformats.org/spreadsheetml/2006/main" count="42" uniqueCount="32">
  <si>
    <t>JUNTA MUNICIPAL DE AGUA Y SANEAMIENTO DE GUERRERO</t>
  </si>
  <si>
    <t>Estado Analítico del Ejercicio del Presupuesto de Egresos Detallado - LDF</t>
  </si>
  <si>
    <t>Clasificación de Servicios Personales por Categoría</t>
  </si>
  <si>
    <t>Del 01 de enero al 31 de diciembre de 2022 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</si>
  <si>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</si>
  <si>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</si>
  <si>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</si>
  <si>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</si>
  <si>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</si>
  <si>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</si>
  <si>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</si>
  <si>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</si>
  <si>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</si>
  <si>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</si>
  <si>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</si>
  <si>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</si>
  <si>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</si>
  <si>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</si>
  <si>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</si>
  <si>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</si>
  <si>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</si>
  <si>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</si>
  <si>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</si>
  <si>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</si>
  <si>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</si>
  <si>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</si>
  <si>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SAUL DOMINGUEZ OROZCO</t>
  </si>
  <si>
    <t>DIRECTOR EJECUTIVO</t>
  </si>
  <si>
    <t>IVAN ANAYA ESTRADA</t>
  </si>
  <si>
    <t>DIRECTOR FINANCIERO</t>
  </si>
  <si>
    <t>__________________________________</t>
  </si>
  <si>
    <t>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</si>
</sst>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Fill="1" applyBorder="1"/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0" fontId="4" fillId="0" borderId="4" xfId="0" applyFont="1" applyFill="1" applyBorder="1" applyAlignment="1">
      <alignment horizontal="left" vertical="center" wrapText="1" indent="1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 applyProtection="1">
      <alignment horizontal="left" vertical="center" wrapText="1" indent="2"/>
      <protection locked="0"/>
    </xf>
    <xf numFmtId="0" fontId="4" fillId="0" borderId="4" xfId="0" applyFont="1" applyFill="1" applyBorder="1" applyAlignment="1">
      <alignment horizontal="left" vertical="center" wrapText="1"/>
    </xf>
    <xf numFmtId="164" fontId="3" fillId="0" borderId="16" xfId="1" applyNumberFormat="1" applyFont="1" applyFill="1" applyBorder="1" applyAlignment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0" fontId="3" fillId="0" borderId="6" xfId="0" applyFont="1" applyFill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topLeftCell="A19" workbookViewId="0">
      <selection activeCell="D44" sqref="D44"/>
    </sheetView>
  </sheetViews>
  <sheetFormatPr baseColWidth="10" defaultRowHeight="15" x14ac:dyDescent="0.25"/>
  <cols>
    <col min="1" max="1" width="11.42578125" customWidth="1"/>
    <col min="2" max="2" width="35" customWidth="1"/>
    <col min="3" max="8" width="15.7109375" customWidth="1"/>
  </cols>
  <sheetData>
    <row r="1" spans="1:8" x14ac:dyDescent="0.25">
      <c r="A1" s="1"/>
      <c r="B1" s="2" t="s">
        <v>0</v>
      </c>
      <c r="C1" s="3"/>
      <c r="D1" s="3"/>
      <c r="E1" s="3"/>
      <c r="F1" s="3"/>
      <c r="G1" s="3"/>
      <c r="H1" s="4"/>
    </row>
    <row r="2" spans="1:8" x14ac:dyDescent="0.25">
      <c r="A2" s="1"/>
      <c r="B2" s="5" t="s">
        <v>1</v>
      </c>
      <c r="C2" s="6"/>
      <c r="D2" s="6"/>
      <c r="E2" s="6"/>
      <c r="F2" s="6"/>
      <c r="G2" s="6"/>
      <c r="H2" s="7"/>
    </row>
    <row r="3" spans="1:8" x14ac:dyDescent="0.25">
      <c r="A3" s="1"/>
      <c r="B3" s="5" t="s">
        <v>2</v>
      </c>
      <c r="C3" s="6"/>
      <c r="D3" s="6"/>
      <c r="E3" s="6"/>
      <c r="F3" s="6"/>
      <c r="G3" s="6"/>
      <c r="H3" s="7"/>
    </row>
    <row r="4" spans="1:8" x14ac:dyDescent="0.25">
      <c r="A4" s="1"/>
      <c r="B4" s="8" t="s">
        <v>3</v>
      </c>
      <c r="C4" s="9"/>
      <c r="D4" s="9"/>
      <c r="E4" s="9"/>
      <c r="F4" s="9"/>
      <c r="G4" s="9"/>
      <c r="H4" s="10"/>
    </row>
    <row r="5" spans="1:8" ht="15.75" thickBot="1" x14ac:dyDescent="0.3">
      <c r="A5" s="1"/>
      <c r="B5" s="11" t="s">
        <v>4</v>
      </c>
      <c r="C5" s="12"/>
      <c r="D5" s="12"/>
      <c r="E5" s="12"/>
      <c r="F5" s="12"/>
      <c r="G5" s="12"/>
      <c r="H5" s="13"/>
    </row>
    <row r="6" spans="1:8" ht="15.75" thickBot="1" x14ac:dyDescent="0.3">
      <c r="A6" s="1"/>
      <c r="B6" s="14" t="s">
        <v>5</v>
      </c>
      <c r="C6" s="15" t="s">
        <v>6</v>
      </c>
      <c r="D6" s="16"/>
      <c r="E6" s="16"/>
      <c r="F6" s="16"/>
      <c r="G6" s="17"/>
      <c r="H6" s="18" t="s">
        <v>7</v>
      </c>
    </row>
    <row r="7" spans="1:8" ht="24.75" thickBot="1" x14ac:dyDescent="0.3">
      <c r="A7" s="1"/>
      <c r="B7" s="19"/>
      <c r="C7" s="20" t="s">
        <v>8</v>
      </c>
      <c r="D7" s="20" t="s">
        <v>9</v>
      </c>
      <c r="E7" s="20" t="s">
        <v>10</v>
      </c>
      <c r="F7" s="20" t="s">
        <v>11</v>
      </c>
      <c r="G7" s="20" t="s">
        <v>12</v>
      </c>
      <c r="H7" s="21"/>
    </row>
    <row r="8" spans="1:8" x14ac:dyDescent="0.25">
      <c r="A8" s="1"/>
      <c r="B8" s="22" t="s">
        <v>13</v>
      </c>
      <c r="C8" s="23">
        <f>SUM(C9:C11,C14,C15,C18)</f>
        <v>2539288.21</v>
      </c>
      <c r="D8" s="23">
        <f t="shared" ref="D8:H8" si="0">SUM(D9:D11,D14,D15,D18)</f>
        <v>223211.35</v>
      </c>
      <c r="E8" s="24">
        <f t="shared" si="0"/>
        <v>2762499.56</v>
      </c>
      <c r="F8" s="23">
        <f t="shared" si="0"/>
        <v>2694862.81</v>
      </c>
      <c r="G8" s="23">
        <f t="shared" si="0"/>
        <v>2694862.81</v>
      </c>
      <c r="H8" s="24">
        <f t="shared" si="0"/>
        <v>67636.75</v>
      </c>
    </row>
    <row r="9" spans="1:8" ht="24" x14ac:dyDescent="0.25">
      <c r="A9" s="1"/>
      <c r="B9" s="25" t="s">
        <v>14</v>
      </c>
      <c r="C9" s="26">
        <v>2539288.21</v>
      </c>
      <c r="D9" s="26">
        <v>223211.35</v>
      </c>
      <c r="E9" s="27">
        <f>C9+D9</f>
        <v>2762499.56</v>
      </c>
      <c r="F9" s="26">
        <v>2694862.81</v>
      </c>
      <c r="G9" s="26">
        <v>2694862.81</v>
      </c>
      <c r="H9" s="27">
        <f>E9-F9</f>
        <v>67636.75</v>
      </c>
    </row>
    <row r="10" spans="1:8" x14ac:dyDescent="0.25">
      <c r="A10" s="1"/>
      <c r="B10" s="25" t="s">
        <v>15</v>
      </c>
      <c r="C10" s="26">
        <v>0</v>
      </c>
      <c r="D10" s="26">
        <v>0</v>
      </c>
      <c r="E10" s="27">
        <f t="shared" ref="E10:E14" si="1">C10+D10</f>
        <v>0</v>
      </c>
      <c r="F10" s="26">
        <v>0</v>
      </c>
      <c r="G10" s="26">
        <v>0</v>
      </c>
      <c r="H10" s="27">
        <f>E10-F10</f>
        <v>0</v>
      </c>
    </row>
    <row r="11" spans="1:8" x14ac:dyDescent="0.25">
      <c r="A11" s="1"/>
      <c r="B11" s="25" t="s">
        <v>16</v>
      </c>
      <c r="C11" s="28">
        <f>SUM(C12:C13)</f>
        <v>0</v>
      </c>
      <c r="D11" s="28">
        <f t="shared" ref="D11:H11" si="2">SUM(D12:D13)</f>
        <v>0</v>
      </c>
      <c r="E11" s="27">
        <f>E12+E13</f>
        <v>0</v>
      </c>
      <c r="F11" s="28">
        <f t="shared" si="2"/>
        <v>0</v>
      </c>
      <c r="G11" s="28">
        <f t="shared" si="2"/>
        <v>0</v>
      </c>
      <c r="H11" s="27">
        <f t="shared" si="2"/>
        <v>0</v>
      </c>
    </row>
    <row r="12" spans="1:8" x14ac:dyDescent="0.25">
      <c r="A12" s="1"/>
      <c r="B12" s="29" t="s">
        <v>17</v>
      </c>
      <c r="C12" s="26">
        <v>0</v>
      </c>
      <c r="D12" s="26">
        <v>0</v>
      </c>
      <c r="E12" s="27">
        <f t="shared" si="1"/>
        <v>0</v>
      </c>
      <c r="F12" s="26">
        <v>0</v>
      </c>
      <c r="G12" s="26">
        <v>0</v>
      </c>
      <c r="H12" s="27">
        <f>E12-F12</f>
        <v>0</v>
      </c>
    </row>
    <row r="13" spans="1:8" x14ac:dyDescent="0.25">
      <c r="A13" s="1"/>
      <c r="B13" s="29" t="s">
        <v>18</v>
      </c>
      <c r="C13" s="26">
        <v>0</v>
      </c>
      <c r="D13" s="26">
        <v>0</v>
      </c>
      <c r="E13" s="27">
        <f t="shared" si="1"/>
        <v>0</v>
      </c>
      <c r="F13" s="26">
        <v>0</v>
      </c>
      <c r="G13" s="26">
        <v>0</v>
      </c>
      <c r="H13" s="27">
        <f t="shared" ref="H13:H14" si="3">E13-F13</f>
        <v>0</v>
      </c>
    </row>
    <row r="14" spans="1:8" x14ac:dyDescent="0.25">
      <c r="A14" s="1"/>
      <c r="B14" s="25" t="s">
        <v>19</v>
      </c>
      <c r="C14" s="26">
        <v>0</v>
      </c>
      <c r="D14" s="26">
        <v>0</v>
      </c>
      <c r="E14" s="27">
        <f t="shared" si="1"/>
        <v>0</v>
      </c>
      <c r="F14" s="26">
        <v>0</v>
      </c>
      <c r="G14" s="26">
        <v>0</v>
      </c>
      <c r="H14" s="27">
        <f t="shared" si="3"/>
        <v>0</v>
      </c>
    </row>
    <row r="15" spans="1:8" ht="48" x14ac:dyDescent="0.25">
      <c r="A15" s="1"/>
      <c r="B15" s="25" t="s">
        <v>20</v>
      </c>
      <c r="C15" s="28">
        <f>SUM(C16:C17)</f>
        <v>0</v>
      </c>
      <c r="D15" s="28">
        <f t="shared" ref="D15:G15" si="4">SUM(D16:D17)</f>
        <v>0</v>
      </c>
      <c r="E15" s="27">
        <f t="shared" si="4"/>
        <v>0</v>
      </c>
      <c r="F15" s="28">
        <f t="shared" si="4"/>
        <v>0</v>
      </c>
      <c r="G15" s="28">
        <f t="shared" si="4"/>
        <v>0</v>
      </c>
      <c r="H15" s="27">
        <f>SUM(H16:H17)</f>
        <v>0</v>
      </c>
    </row>
    <row r="16" spans="1:8" x14ac:dyDescent="0.25">
      <c r="A16" s="1"/>
      <c r="B16" s="30" t="s">
        <v>21</v>
      </c>
      <c r="C16" s="26">
        <v>0</v>
      </c>
      <c r="D16" s="26">
        <v>0</v>
      </c>
      <c r="E16" s="27">
        <f>C16+D16</f>
        <v>0</v>
      </c>
      <c r="F16" s="26">
        <v>0</v>
      </c>
      <c r="G16" s="26">
        <v>0</v>
      </c>
      <c r="H16" s="27">
        <f>E16-F16</f>
        <v>0</v>
      </c>
    </row>
    <row r="17" spans="1:8" x14ac:dyDescent="0.25">
      <c r="A17" s="1"/>
      <c r="B17" s="30" t="s">
        <v>22</v>
      </c>
      <c r="C17" s="26">
        <v>0</v>
      </c>
      <c r="D17" s="26">
        <v>0</v>
      </c>
      <c r="E17" s="27">
        <f t="shared" ref="E17:E18" si="5">C17+D17</f>
        <v>0</v>
      </c>
      <c r="F17" s="26">
        <v>0</v>
      </c>
      <c r="G17" s="26">
        <v>0</v>
      </c>
      <c r="H17" s="27">
        <f>E17-F17</f>
        <v>0</v>
      </c>
    </row>
    <row r="18" spans="1:8" x14ac:dyDescent="0.25">
      <c r="A18" s="1"/>
      <c r="B18" s="25" t="s">
        <v>23</v>
      </c>
      <c r="C18" s="26">
        <v>0</v>
      </c>
      <c r="D18" s="26">
        <v>0</v>
      </c>
      <c r="E18" s="27">
        <f t="shared" si="5"/>
        <v>0</v>
      </c>
      <c r="F18" s="26">
        <v>0</v>
      </c>
      <c r="G18" s="26">
        <v>0</v>
      </c>
      <c r="H18" s="27">
        <f>E18-F18</f>
        <v>0</v>
      </c>
    </row>
    <row r="19" spans="1:8" x14ac:dyDescent="0.25">
      <c r="A19" s="1"/>
      <c r="B19" s="31"/>
      <c r="C19" s="23"/>
      <c r="D19" s="32"/>
      <c r="E19" s="33"/>
      <c r="F19" s="32"/>
      <c r="G19" s="32"/>
      <c r="H19" s="33"/>
    </row>
    <row r="20" spans="1:8" x14ac:dyDescent="0.25">
      <c r="A20" s="1"/>
      <c r="B20" s="22" t="s">
        <v>24</v>
      </c>
      <c r="C20" s="23">
        <f>SUM(C21:C23,C26,C27,C30)</f>
        <v>0</v>
      </c>
      <c r="D20" s="23">
        <f t="shared" ref="D20:H20" si="6">SUM(D21:D23,D26,D27,D30)</f>
        <v>0</v>
      </c>
      <c r="E20" s="24">
        <f t="shared" si="6"/>
        <v>0</v>
      </c>
      <c r="F20" s="23">
        <f t="shared" si="6"/>
        <v>0</v>
      </c>
      <c r="G20" s="23">
        <f t="shared" si="6"/>
        <v>0</v>
      </c>
      <c r="H20" s="24">
        <f t="shared" si="6"/>
        <v>0</v>
      </c>
    </row>
    <row r="21" spans="1:8" ht="24" x14ac:dyDescent="0.25">
      <c r="A21" s="1"/>
      <c r="B21" s="25" t="s">
        <v>14</v>
      </c>
      <c r="C21" s="26">
        <v>0</v>
      </c>
      <c r="D21" s="26">
        <v>0</v>
      </c>
      <c r="E21" s="27">
        <f>C21+D21</f>
        <v>0</v>
      </c>
      <c r="F21" s="26">
        <v>0</v>
      </c>
      <c r="G21" s="26">
        <v>0</v>
      </c>
      <c r="H21" s="27">
        <f>E21-F21</f>
        <v>0</v>
      </c>
    </row>
    <row r="22" spans="1:8" x14ac:dyDescent="0.25">
      <c r="A22" s="1"/>
      <c r="B22" s="25" t="s">
        <v>15</v>
      </c>
      <c r="C22" s="26">
        <v>0</v>
      </c>
      <c r="D22" s="26">
        <v>0</v>
      </c>
      <c r="E22" s="27">
        <f>C22+D22</f>
        <v>0</v>
      </c>
      <c r="F22" s="26">
        <v>0</v>
      </c>
      <c r="G22" s="26">
        <v>0</v>
      </c>
      <c r="H22" s="27">
        <f>E22-F22</f>
        <v>0</v>
      </c>
    </row>
    <row r="23" spans="1:8" x14ac:dyDescent="0.25">
      <c r="A23" s="1"/>
      <c r="B23" s="25" t="s">
        <v>16</v>
      </c>
      <c r="C23" s="28">
        <f>SUM(C24:C25)</f>
        <v>0</v>
      </c>
      <c r="D23" s="28">
        <f t="shared" ref="D23:H23" si="7">SUM(D24:D25)</f>
        <v>0</v>
      </c>
      <c r="E23" s="27">
        <f t="shared" si="7"/>
        <v>0</v>
      </c>
      <c r="F23" s="28">
        <f t="shared" si="7"/>
        <v>0</v>
      </c>
      <c r="G23" s="28">
        <f t="shared" si="7"/>
        <v>0</v>
      </c>
      <c r="H23" s="27">
        <f t="shared" si="7"/>
        <v>0</v>
      </c>
    </row>
    <row r="24" spans="1:8" x14ac:dyDescent="0.25">
      <c r="A24" s="1"/>
      <c r="B24" s="29" t="s">
        <v>17</v>
      </c>
      <c r="C24" s="26">
        <v>0</v>
      </c>
      <c r="D24" s="26">
        <v>0</v>
      </c>
      <c r="E24" s="27">
        <f>C24+D24</f>
        <v>0</v>
      </c>
      <c r="F24" s="26">
        <v>0</v>
      </c>
      <c r="G24" s="26">
        <v>0</v>
      </c>
      <c r="H24" s="27">
        <f>E24-F24</f>
        <v>0</v>
      </c>
    </row>
    <row r="25" spans="1:8" x14ac:dyDescent="0.25">
      <c r="A25" s="1"/>
      <c r="B25" s="29" t="s">
        <v>18</v>
      </c>
      <c r="C25" s="26">
        <v>0</v>
      </c>
      <c r="D25" s="26">
        <v>0</v>
      </c>
      <c r="E25" s="27">
        <f>C25+D25</f>
        <v>0</v>
      </c>
      <c r="F25" s="26">
        <v>0</v>
      </c>
      <c r="G25" s="26">
        <v>0</v>
      </c>
      <c r="H25" s="27">
        <f>E25-F25</f>
        <v>0</v>
      </c>
    </row>
    <row r="26" spans="1:8" x14ac:dyDescent="0.25">
      <c r="A26" s="1"/>
      <c r="B26" s="25" t="s">
        <v>19</v>
      </c>
      <c r="C26" s="26">
        <v>0</v>
      </c>
      <c r="D26" s="26">
        <v>0</v>
      </c>
      <c r="E26" s="27">
        <f>C26+D26</f>
        <v>0</v>
      </c>
      <c r="F26" s="26">
        <v>0</v>
      </c>
      <c r="G26" s="26">
        <v>0</v>
      </c>
      <c r="H26" s="27">
        <f>E26-F26</f>
        <v>0</v>
      </c>
    </row>
    <row r="27" spans="1:8" ht="48" x14ac:dyDescent="0.25">
      <c r="A27" s="1"/>
      <c r="B27" s="25" t="s">
        <v>20</v>
      </c>
      <c r="C27" s="28">
        <f>SUM(C28:C29)</f>
        <v>0</v>
      </c>
      <c r="D27" s="28">
        <f t="shared" ref="D27:H27" si="8">SUM(D28:D29)</f>
        <v>0</v>
      </c>
      <c r="E27" s="27">
        <f t="shared" si="8"/>
        <v>0</v>
      </c>
      <c r="F27" s="28">
        <f t="shared" si="8"/>
        <v>0</v>
      </c>
      <c r="G27" s="28">
        <f t="shared" si="8"/>
        <v>0</v>
      </c>
      <c r="H27" s="27">
        <f t="shared" si="8"/>
        <v>0</v>
      </c>
    </row>
    <row r="28" spans="1:8" x14ac:dyDescent="0.25">
      <c r="A28" s="1"/>
      <c r="B28" s="30" t="s">
        <v>21</v>
      </c>
      <c r="C28" s="26">
        <v>0</v>
      </c>
      <c r="D28" s="26">
        <v>0</v>
      </c>
      <c r="E28" s="27">
        <f>C28+D28</f>
        <v>0</v>
      </c>
      <c r="F28" s="26">
        <v>0</v>
      </c>
      <c r="G28" s="26">
        <v>0</v>
      </c>
      <c r="H28" s="27">
        <f>E28-F28</f>
        <v>0</v>
      </c>
    </row>
    <row r="29" spans="1:8" x14ac:dyDescent="0.25">
      <c r="A29" s="1"/>
      <c r="B29" s="30" t="s">
        <v>22</v>
      </c>
      <c r="C29" s="26">
        <v>0</v>
      </c>
      <c r="D29" s="26">
        <v>0</v>
      </c>
      <c r="E29" s="27">
        <f>C29+D29</f>
        <v>0</v>
      </c>
      <c r="F29" s="26">
        <v>0</v>
      </c>
      <c r="G29" s="26">
        <v>0</v>
      </c>
      <c r="H29" s="27">
        <f t="shared" ref="H29:H30" si="9">E29-F29</f>
        <v>0</v>
      </c>
    </row>
    <row r="30" spans="1:8" x14ac:dyDescent="0.25">
      <c r="A30" s="1"/>
      <c r="B30" s="25" t="s">
        <v>23</v>
      </c>
      <c r="C30" s="26">
        <v>0</v>
      </c>
      <c r="D30" s="26">
        <v>0</v>
      </c>
      <c r="E30" s="27">
        <f>C30+D30</f>
        <v>0</v>
      </c>
      <c r="F30" s="26">
        <v>0</v>
      </c>
      <c r="G30" s="26">
        <v>0</v>
      </c>
      <c r="H30" s="27">
        <f t="shared" si="9"/>
        <v>0</v>
      </c>
    </row>
    <row r="31" spans="1:8" ht="24.75" thickBot="1" x14ac:dyDescent="0.3">
      <c r="A31" s="1"/>
      <c r="B31" s="34" t="s">
        <v>25</v>
      </c>
      <c r="C31" s="35">
        <f>SUM(C8,C20)</f>
        <v>2539288.21</v>
      </c>
      <c r="D31" s="35">
        <f t="shared" ref="D31:H31" si="10">SUM(D8,D20)</f>
        <v>223211.35</v>
      </c>
      <c r="E31" s="36">
        <f t="shared" si="10"/>
        <v>2762499.56</v>
      </c>
      <c r="F31" s="35">
        <f t="shared" si="10"/>
        <v>2694862.81</v>
      </c>
      <c r="G31" s="35">
        <f t="shared" si="10"/>
        <v>2694862.81</v>
      </c>
      <c r="H31" s="36">
        <f t="shared" si="10"/>
        <v>67636.75</v>
      </c>
    </row>
    <row r="36" spans="2:7" x14ac:dyDescent="0.25">
      <c r="B36" t="s">
        <v>30</v>
      </c>
      <c r="F36" s="41" t="s">
        <v>31</v>
      </c>
      <c r="G36" s="41"/>
    </row>
    <row r="37" spans="2:7" x14ac:dyDescent="0.25">
      <c r="B37" s="37" t="s">
        <v>26</v>
      </c>
      <c r="F37" s="39" t="s">
        <v>28</v>
      </c>
      <c r="G37" s="39"/>
    </row>
    <row r="38" spans="2:7" x14ac:dyDescent="0.25">
      <c r="B38" s="38" t="s">
        <v>27</v>
      </c>
      <c r="F38" s="40" t="s">
        <v>29</v>
      </c>
      <c r="G38" s="40"/>
    </row>
  </sheetData>
  <mergeCells count="11">
    <mergeCell ref="F37:G37"/>
    <mergeCell ref="F38:G38"/>
    <mergeCell ref="F36:G36"/>
    <mergeCell ref="B1:H1"/>
    <mergeCell ref="B2:H2"/>
    <mergeCell ref="B3:H3"/>
    <mergeCell ref="B4:H4"/>
    <mergeCell ref="B5:H5"/>
    <mergeCell ref="B6:B7"/>
    <mergeCell ref="C6:G6"/>
    <mergeCell ref="H6:H7"/>
  </mergeCells>
  <pageMargins left="0.70866141732283472" right="0.70866141732283472" top="0.23622047244094491" bottom="0.23622047244094491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TES2</dc:creator>
  <cp:lastModifiedBy>TES2</cp:lastModifiedBy>
  <cp:lastPrinted>2023-01-31T19:08:50Z</cp:lastPrinted>
  <dcterms:created xsi:type="dcterms:W3CDTF">2023-01-31T18:52:13Z</dcterms:created>
  <dcterms:modified xsi:type="dcterms:W3CDTF">2023-01-31T19:09:07Z</dcterms:modified>
</cp:coreProperties>
</file>